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from desktop\Khareef Workshops 2019\Robotic Shoot\Materials\"/>
    </mc:Choice>
  </mc:AlternateContent>
  <xr:revisionPtr revIDLastSave="0" documentId="13_ncr:1_{4D5EEB43-868F-4FEC-AFB5-68CAF4D66020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Robotic Shoot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3" i="2" l="1"/>
  <c r="J8" i="2"/>
  <c r="J14" i="2"/>
  <c r="J21" i="2"/>
  <c r="J22" i="2"/>
  <c r="J23" i="2"/>
  <c r="J24" i="2"/>
  <c r="J25" i="2"/>
  <c r="J26" i="2"/>
  <c r="J27" i="2"/>
  <c r="J28" i="2"/>
  <c r="J39" i="2"/>
</calcChain>
</file>

<file path=xl/sharedStrings.xml><?xml version="1.0" encoding="utf-8"?>
<sst xmlns="http://schemas.openxmlformats.org/spreadsheetml/2006/main" count="95" uniqueCount="61">
  <si>
    <t>TOTAL</t>
  </si>
  <si>
    <t>received</t>
  </si>
  <si>
    <t xml:space="preserve">purchased </t>
  </si>
  <si>
    <t>to purchase</t>
  </si>
  <si>
    <t>received from Fab Lab</t>
  </si>
  <si>
    <t>STATUS</t>
  </si>
  <si>
    <t>provided to Fab Lab</t>
  </si>
  <si>
    <t>to be provided to Fab Lab</t>
  </si>
  <si>
    <t>EXTENDED PRICE</t>
  </si>
  <si>
    <t>UNIT PRICE</t>
  </si>
  <si>
    <t>FILE STATUS / DATE</t>
  </si>
  <si>
    <t>QTY</t>
  </si>
  <si>
    <t>PROTOTYPE DELIVERY DATE</t>
  </si>
  <si>
    <t>WORKSHOP</t>
  </si>
  <si>
    <t>ITEM</t>
  </si>
  <si>
    <t>MACHINE CATEGORY</t>
  </si>
  <si>
    <t>MACHINERY USE</t>
  </si>
  <si>
    <t>VENUE</t>
  </si>
  <si>
    <t>VENDOR</t>
  </si>
  <si>
    <t>BRAND</t>
  </si>
  <si>
    <t>CATEGORY</t>
  </si>
  <si>
    <t>EQUIPMENT</t>
  </si>
  <si>
    <t>RAW MATERIAL &amp; CONSUMABLES</t>
  </si>
  <si>
    <t>PROCUREMENT DESCRIPTION</t>
  </si>
  <si>
    <t>POP UP WORKSHOPS PROCUREMENT LIST</t>
  </si>
  <si>
    <t>IBTECHAR - OFFICIAL DOCUMENT</t>
  </si>
  <si>
    <t>Accessories</t>
  </si>
  <si>
    <t>Last Update:21st  of September 2019</t>
  </si>
  <si>
    <t>Made by: Feras Mestariheh</t>
  </si>
  <si>
    <t>DC Motors, Mid sise</t>
  </si>
  <si>
    <t>27mm*24mm*18mm</t>
  </si>
  <si>
    <t>Metal Paper Clips</t>
  </si>
  <si>
    <t>Will provide pictuers, Dolar One at city center mall</t>
  </si>
  <si>
    <t>Toys Wheels</t>
  </si>
  <si>
    <t>30 mm Diam</t>
  </si>
  <si>
    <t>Jumper</t>
  </si>
  <si>
    <t>Male to Male, 80-100 mm length</t>
  </si>
  <si>
    <t>AAA baterries</t>
  </si>
  <si>
    <t>Batteries holder</t>
  </si>
  <si>
    <t>for AAA bateries, Two baterries</t>
  </si>
  <si>
    <t xml:space="preserve">On- Off Bush buttons </t>
  </si>
  <si>
    <t>Push Buttons</t>
  </si>
  <si>
    <t>https://thepihut.com/products/adafruit-16mm-illuminated-pushbutton-red-latching-on-off-switch</t>
  </si>
  <si>
    <t>Tools</t>
  </si>
  <si>
    <t>Glue gun</t>
  </si>
  <si>
    <t>Glue Stics</t>
  </si>
  <si>
    <t>Power Extensions</t>
  </si>
  <si>
    <t xml:space="preserve">Plywood </t>
  </si>
  <si>
    <t>3mm Plywood</t>
  </si>
  <si>
    <t>90cm *110cm , #3 sheets</t>
  </si>
  <si>
    <t>Thin Cardboard</t>
  </si>
  <si>
    <t>Thin for decoration</t>
  </si>
  <si>
    <t>90cm *110cm , #1 Sheet</t>
  </si>
  <si>
    <t xml:space="preserve">Laser Cutting </t>
  </si>
  <si>
    <t xml:space="preserve">Laser cut Plywood 3mm </t>
  </si>
  <si>
    <t>Laser cut thin Cardboard</t>
  </si>
  <si>
    <t>22 of September, 2019 morning</t>
  </si>
  <si>
    <t>23 of September, 2019 morning</t>
  </si>
  <si>
    <t>Soldering</t>
  </si>
  <si>
    <t xml:space="preserve"> roll</t>
  </si>
  <si>
    <t>Soldering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</si>
</sst>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/&quot;m&quot;/&quot;yyyy"/>
    <numFmt numFmtId="165" formatCode="\Q\R\ #,##0.00"/>
    <numFmt numFmtId="166" formatCode="mm\-dd\-yyyy"/>
  </numFmts>
  <fonts count="18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sz val="8"/>
      <color rgb="FF434343"/>
      <name val="Lato"/>
    </font>
    <font>
      <b/>
      <sz val="8"/>
      <color rgb="FFFFFFFF"/>
      <name val="Lato"/>
    </font>
    <font>
      <sz val="8"/>
      <color rgb="FF000000"/>
      <name val="Lato"/>
    </font>
    <font>
      <b/>
      <sz val="8"/>
      <color rgb="FF000000"/>
      <name val="Lato"/>
    </font>
    <font>
      <sz val="10"/>
      <name val="Arial"/>
    </font>
    <font>
      <u/>
      <sz val="10"/>
      <color theme="10"/>
      <name val="Arial"/>
    </font>
    <font>
      <b/>
      <sz val="8"/>
      <name val="Arial"/>
    </font>
    <font>
      <sz val="10"/>
      <color rgb="FF000000"/>
      <name val="Arial"/>
    </font>
    <font>
      <sz val="10"/>
      <name val="Century Gothic"/>
    </font>
    <font>
      <sz val="8"/>
      <name val="Century Gothic"/>
      <family val="2"/>
    </font>
    <font>
      <sz val="8"/>
      <color rgb="FF434343"/>
      <name val="Century Gothic"/>
      <family val="2"/>
    </font>
    <font>
      <sz val="10"/>
      <name val="Century Gothic"/>
      <family val="2"/>
    </font>
    <font>
      <sz val="8"/>
      <name val="Arial"/>
      <family val="2"/>
    </font>
    <font>
      <sz val="11"/>
      <color rgb="FF9C000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B7E1CD"/>
        <bgColor rgb="FFB7E1CD"/>
      </patternFill>
    </fill>
    <fill>
      <patternFill patternType="solid">
        <fgColor rgb="FFFFE599"/>
        <bgColor rgb="FFFFE599"/>
      </patternFill>
    </fill>
    <fill>
      <patternFill patternType="solid">
        <fgColor rgb="FFEA9999"/>
        <bgColor rgb="FFEA9999"/>
      </patternFill>
    </fill>
    <fill>
      <patternFill patternType="solid">
        <fgColor rgb="FFCCCCCC"/>
        <bgColor rgb="FFCCCCCC"/>
      </patternFill>
    </fill>
    <fill>
      <patternFill patternType="solid">
        <fgColor rgb="FF002856"/>
        <bgColor rgb="FF00285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7CE"/>
      </patternFill>
    </fill>
    <fill>
      <patternFill patternType="solid">
        <fgColor theme="0"/>
        <bgColor rgb="FFEA9999"/>
      </patternFill>
    </fill>
    <fill>
      <patternFill patternType="solid">
        <fgColor theme="0"/>
        <bgColor rgb="FFFFE599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FFFFFF"/>
      </patternFill>
    </fill>
  </fills>
  <borders count="13">
    <border>
      <left/>
      <right/>
      <top/>
      <bottom/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0" borderId="0"/>
    <xf numFmtId="0" fontId="17" fillId="11" borderId="0" applyNumberFormat="0" applyBorder="0" applyAlignment="0" applyProtection="0"/>
  </cellStyleXfs>
  <cellXfs count="87">
    <xf numFmtId="0" fontId="0" fillId="0" borderId="0" xfId="0"/>
    <xf numFmtId="0" fontId="0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7" xfId="2" applyFont="1" applyBorder="1" applyAlignment="1">
      <alignment horizontal="left" vertical="center" wrapText="1"/>
    </xf>
    <xf numFmtId="164" fontId="13" fillId="2" borderId="0" xfId="0" applyNumberFormat="1" applyFont="1" applyFill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8" fillId="0" borderId="1" xfId="0" applyFont="1" applyBorder="1"/>
    <xf numFmtId="0" fontId="8" fillId="0" borderId="1" xfId="0" applyFont="1" applyBorder="1"/>
    <xf numFmtId="0" fontId="3" fillId="2" borderId="3" xfId="0" applyFont="1" applyFill="1" applyBorder="1" applyAlignment="1">
      <alignment vertical="center"/>
    </xf>
    <xf numFmtId="0" fontId="3" fillId="10" borderId="3" xfId="0" applyFont="1" applyFill="1" applyBorder="1" applyAlignment="1">
      <alignment vertical="center"/>
    </xf>
    <xf numFmtId="0" fontId="8" fillId="9" borderId="1" xfId="0" applyFont="1" applyFill="1" applyBorder="1"/>
    <xf numFmtId="165" fontId="4" fillId="10" borderId="1" xfId="0" applyNumberFormat="1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4" fillId="12" borderId="1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2" fillId="11" borderId="7" xfId="3" applyFont="1" applyBorder="1" applyAlignment="1">
      <alignment horizontal="left" vertical="top" wrapText="1"/>
    </xf>
    <xf numFmtId="0" fontId="13" fillId="2" borderId="0" xfId="0" applyFont="1" applyFill="1" applyBorder="1" applyAlignment="1">
      <alignment vertical="center"/>
    </xf>
    <xf numFmtId="0" fontId="1" fillId="11" borderId="7" xfId="3" applyFont="1" applyBorder="1" applyAlignment="1">
      <alignment horizontal="left" vertical="center"/>
    </xf>
    <xf numFmtId="0" fontId="1" fillId="11" borderId="7" xfId="3" applyFont="1" applyBorder="1" applyAlignment="1">
      <alignment horizontal="left" vertical="top"/>
    </xf>
    <xf numFmtId="0" fontId="1" fillId="11" borderId="7" xfId="3" applyFont="1" applyBorder="1" applyAlignment="1">
      <alignment horizontal="left" vertical="top" wrapText="1"/>
    </xf>
    <xf numFmtId="0" fontId="13" fillId="2" borderId="7" xfId="0" applyFont="1" applyFill="1" applyBorder="1" applyAlignment="1">
      <alignment vertical="center"/>
    </xf>
    <xf numFmtId="0" fontId="15" fillId="0" borderId="0" xfId="0" applyFont="1" applyBorder="1"/>
    <xf numFmtId="165" fontId="14" fillId="2" borderId="0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/>
    <xf numFmtId="0" fontId="13" fillId="2" borderId="12" xfId="0" applyFont="1" applyFill="1" applyBorder="1" applyAlignment="1">
      <alignment vertical="center"/>
    </xf>
    <xf numFmtId="0" fontId="9" fillId="2" borderId="12" xfId="1" applyFill="1" applyBorder="1" applyAlignment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" fillId="9" borderId="7" xfId="3" applyFont="1" applyFill="1" applyBorder="1" applyAlignment="1">
      <alignment horizontal="left" vertical="center" wrapText="1"/>
    </xf>
    <xf numFmtId="0" fontId="12" fillId="14" borderId="7" xfId="2" applyFont="1" applyFill="1" applyBorder="1" applyAlignment="1">
      <alignment horizontal="left" vertical="center"/>
    </xf>
    <xf numFmtId="0" fontId="0" fillId="14" borderId="12" xfId="0" applyFont="1" applyFill="1" applyBorder="1" applyAlignment="1"/>
    <xf numFmtId="0" fontId="13" fillId="14" borderId="7" xfId="0" applyFont="1" applyFill="1" applyBorder="1" applyAlignment="1">
      <alignment vertical="center"/>
    </xf>
    <xf numFmtId="0" fontId="12" fillId="14" borderId="7" xfId="2" applyFont="1" applyFill="1" applyBorder="1" applyAlignment="1">
      <alignment horizontal="left" vertical="center" wrapText="1"/>
    </xf>
    <xf numFmtId="0" fontId="3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vertical="center"/>
    </xf>
    <xf numFmtId="0" fontId="16" fillId="15" borderId="1" xfId="0" applyFont="1" applyFill="1" applyBorder="1" applyAlignment="1">
      <alignment horizontal="center" vertical="center" wrapText="1"/>
    </xf>
    <xf numFmtId="0" fontId="9" fillId="15" borderId="8" xfId="1" applyFill="1" applyBorder="1" applyAlignment="1">
      <alignment horizontal="left" vertical="center" wrapText="1"/>
    </xf>
    <xf numFmtId="0" fontId="13" fillId="15" borderId="8" xfId="0" applyFont="1" applyFill="1" applyBorder="1" applyAlignment="1">
      <alignment vertical="center"/>
    </xf>
    <xf numFmtId="0" fontId="13" fillId="15" borderId="1" xfId="0" applyFont="1" applyFill="1" applyBorder="1" applyAlignment="1">
      <alignment horizontal="center" vertical="center"/>
    </xf>
    <xf numFmtId="0" fontId="13" fillId="15" borderId="12" xfId="0" applyFont="1" applyFill="1" applyBorder="1" applyAlignment="1">
      <alignment vertical="center"/>
    </xf>
    <xf numFmtId="0" fontId="9" fillId="15" borderId="12" xfId="1" applyFill="1" applyBorder="1" applyAlignment="1">
      <alignment vertical="center"/>
    </xf>
    <xf numFmtId="0" fontId="13" fillId="15" borderId="8" xfId="0" applyFont="1" applyFill="1" applyBorder="1" applyAlignment="1">
      <alignment horizontal="center" vertical="center"/>
    </xf>
    <xf numFmtId="0" fontId="13" fillId="15" borderId="12" xfId="0" applyFont="1" applyFill="1" applyBorder="1" applyAlignment="1">
      <alignment horizontal="center" vertical="center"/>
    </xf>
    <xf numFmtId="164" fontId="13" fillId="14" borderId="7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9" fillId="15" borderId="1" xfId="1" applyFill="1" applyBorder="1" applyAlignment="1">
      <alignment horizontal="center" vertical="center" wrapText="1"/>
    </xf>
    <xf numFmtId="0" fontId="12" fillId="14" borderId="7" xfId="2" applyFont="1" applyFill="1" applyBorder="1" applyAlignment="1">
      <alignment horizontal="left" vertical="top" wrapText="1"/>
    </xf>
    <xf numFmtId="0" fontId="3" fillId="15" borderId="1" xfId="0" applyFont="1" applyFill="1" applyBorder="1" applyAlignment="1">
      <alignment horizontal="left" vertical="top"/>
    </xf>
    <xf numFmtId="0" fontId="2" fillId="9" borderId="7" xfId="3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3" fillId="2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3" xfId="0" applyFont="1" applyBorder="1"/>
    <xf numFmtId="0" fontId="5" fillId="8" borderId="6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4" xfId="0" applyFont="1" applyBorder="1"/>
    <xf numFmtId="0" fontId="13" fillId="2" borderId="9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5" fillId="0" borderId="1" xfId="0" applyFont="1" applyBorder="1"/>
  </cellXfs>
  <cellStyles count="4">
    <cellStyle name="Bad" xfId="3" builtinId="27"/>
    <cellStyle name="Hyperlink" xfId="1" builtinId="8"/>
    <cellStyle name="Normal" xfId="0" builtinId="0"/>
    <cellStyle name="Normal 2" xfId="2" xr:uid="{00000000-0005-0000-0000-000003000000}"/>
  </cellStyles>
  <dxfs count="6"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2CC"/>
          <bgColor rgb="FFFFF2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</dxfs>
  <tableStyles count="0" defaultTableStyle="TableStyleMedium2" defaultPivotStyle="PivotStyleLight16"/>
  <colors>
    <mruColors>
      <color rgb="FFFFCCFF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314325</xdr:colOff>
      <xdr:row>0</xdr:row>
      <xdr:rowOff>57150</xdr:rowOff>
    </xdr:from>
    <xdr:ext cx="1552575" cy="6286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72550" y="57150"/>
          <a:ext cx="1552575" cy="628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hepihut.com/products/adafruit-16mm-illuminated-pushbutton-red-latching-on-off-swit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856"/>
    <outlinePr summaryBelow="0" summaryRight="0"/>
    <pageSetUpPr fitToPage="1"/>
  </sheetPr>
  <dimension ref="A1:Y996"/>
  <sheetViews>
    <sheetView showFormulas="1" showGridLines="0" tabSelected="1" topLeftCell="B1" zoomScale="108" zoomScaleNormal="77" workbookViewId="0">
      <pane ySplit="4" topLeftCell="A14" activePane="bottomLeft" state="frozen"/>
      <selection pane="bottomLeft" activeCell="B16" sqref="B16"/>
    </sheetView>
  </sheetViews>
  <sheetFormatPr defaultColWidth="14.44140625" defaultRowHeight="15" customHeight="1"/>
  <cols>
    <col min="1" max="1" width="3.109375" style="1" customWidth="1"/>
    <col min="2" max="2" width="19.33203125" style="1" customWidth="1"/>
    <col min="3" max="3" width="23.44140625" style="1" customWidth="1"/>
    <col min="4" max="4" width="21.6640625" style="1" customWidth="1"/>
    <col min="5" max="5" width="23.6640625" style="1" customWidth="1"/>
    <col min="6" max="6" width="6.109375" style="1" customWidth="1"/>
    <col min="7" max="7" width="18.109375" style="1" customWidth="1"/>
    <col min="8" max="8" width="13.109375" style="1" customWidth="1"/>
    <col min="9" max="9" width="11.6640625" style="1" customWidth="1"/>
    <col min="10" max="16" width="14.44140625" style="1" customWidth="1"/>
    <col min="17" max="16384" width="14.44140625" style="1"/>
  </cols>
  <sheetData>
    <row r="1" spans="1:25" ht="15.75" customHeight="1">
      <c r="A1" s="3"/>
      <c r="B1" s="22" t="s">
        <v>25</v>
      </c>
      <c r="C1" s="21"/>
      <c r="D1" s="21"/>
      <c r="E1" s="21"/>
      <c r="F1" s="21"/>
      <c r="G1" s="21"/>
      <c r="H1" s="21"/>
      <c r="I1" s="3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2"/>
      <c r="V1" s="2"/>
      <c r="W1" s="2"/>
      <c r="X1" s="2"/>
      <c r="Y1" s="2"/>
    </row>
    <row r="2" spans="1:25" ht="15.75" customHeight="1">
      <c r="A2" s="3"/>
      <c r="B2" s="22" t="s">
        <v>24</v>
      </c>
      <c r="C2" s="21"/>
      <c r="D2" s="21"/>
      <c r="E2" s="21"/>
      <c r="F2" s="21"/>
      <c r="G2" s="21"/>
      <c r="H2" s="21"/>
      <c r="I2" s="3"/>
      <c r="J2" s="3"/>
      <c r="K2" s="3"/>
      <c r="L2" s="3"/>
      <c r="M2" s="3"/>
      <c r="N2" s="3"/>
      <c r="O2" s="3"/>
      <c r="P2" s="3"/>
      <c r="Q2" s="2"/>
      <c r="R2" s="2"/>
      <c r="S2" s="2"/>
      <c r="T2" s="2"/>
      <c r="U2" s="2"/>
      <c r="V2" s="2"/>
      <c r="W2" s="2"/>
      <c r="X2" s="2"/>
      <c r="Y2" s="2"/>
    </row>
    <row r="3" spans="1:25" ht="15.75" customHeight="1">
      <c r="A3" s="3"/>
      <c r="B3" s="2" t="s">
        <v>27</v>
      </c>
      <c r="C3" s="21"/>
      <c r="D3" s="21"/>
      <c r="E3" s="21"/>
      <c r="F3" s="21"/>
      <c r="G3" s="21"/>
      <c r="H3" s="21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2"/>
      <c r="U3" s="2"/>
      <c r="V3" s="2"/>
      <c r="W3" s="2"/>
      <c r="X3" s="2"/>
      <c r="Y3" s="2"/>
    </row>
    <row r="4" spans="1:25" ht="15.75" customHeight="1">
      <c r="A4" s="3"/>
      <c r="B4" s="2" t="s">
        <v>28</v>
      </c>
      <c r="C4" s="21"/>
      <c r="D4" s="21"/>
      <c r="E4" s="21"/>
      <c r="F4" s="21"/>
      <c r="G4" s="21"/>
      <c r="H4" s="21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</row>
    <row r="5" spans="1:25" ht="20.25" customHeight="1">
      <c r="A5" s="3"/>
      <c r="B5" s="80" t="s">
        <v>23</v>
      </c>
      <c r="C5" s="81"/>
      <c r="D5" s="81"/>
      <c r="E5" s="81"/>
      <c r="F5" s="81"/>
      <c r="G5" s="81"/>
      <c r="H5" s="81"/>
      <c r="I5" s="81"/>
      <c r="J5" s="81"/>
      <c r="K5" s="82"/>
      <c r="L5" s="3"/>
      <c r="M5" s="3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</row>
    <row r="6" spans="1:25" ht="13.2">
      <c r="A6" s="3"/>
      <c r="B6" s="78" t="s">
        <v>22</v>
      </c>
      <c r="C6" s="79"/>
      <c r="D6" s="79"/>
      <c r="E6" s="79"/>
      <c r="F6" s="79"/>
      <c r="G6" s="79"/>
      <c r="H6" s="79"/>
      <c r="I6" s="79"/>
      <c r="J6" s="79"/>
      <c r="K6" s="79"/>
      <c r="L6" s="3"/>
      <c r="M6" s="3"/>
      <c r="N6" s="3"/>
      <c r="O6" s="3"/>
      <c r="P6" s="3"/>
      <c r="Q6" s="2"/>
      <c r="R6" s="2"/>
      <c r="S6" s="2"/>
      <c r="T6" s="2"/>
      <c r="U6" s="2"/>
      <c r="V6" s="2"/>
      <c r="W6" s="2"/>
      <c r="X6" s="2"/>
      <c r="Y6" s="2"/>
    </row>
    <row r="7" spans="1:25" ht="13.2">
      <c r="A7" s="3"/>
      <c r="B7" s="17" t="s">
        <v>20</v>
      </c>
      <c r="C7" s="16" t="s">
        <v>14</v>
      </c>
      <c r="D7" s="16" t="s">
        <v>19</v>
      </c>
      <c r="E7" s="16" t="s">
        <v>18</v>
      </c>
      <c r="F7" s="16" t="s">
        <v>11</v>
      </c>
      <c r="G7" s="75" t="s">
        <v>17</v>
      </c>
      <c r="H7" s="76"/>
      <c r="I7" s="16" t="s">
        <v>9</v>
      </c>
      <c r="J7" s="16" t="s">
        <v>8</v>
      </c>
      <c r="K7" s="16" t="s">
        <v>5</v>
      </c>
      <c r="L7" s="3"/>
      <c r="M7" s="3"/>
      <c r="N7" s="3"/>
      <c r="O7" s="3"/>
      <c r="P7" s="3"/>
      <c r="Q7" s="2"/>
      <c r="R7" s="2"/>
      <c r="S7" s="2"/>
      <c r="T7" s="2"/>
      <c r="U7" s="2"/>
      <c r="V7" s="2"/>
      <c r="W7" s="2"/>
      <c r="X7" s="2"/>
      <c r="Y7" s="2"/>
    </row>
    <row r="8" spans="1:25" ht="17.25" customHeight="1">
      <c r="A8" s="3"/>
      <c r="B8" s="44" t="s">
        <v>26</v>
      </c>
      <c r="C8" s="45" t="s">
        <v>29</v>
      </c>
      <c r="D8" s="61" t="s">
        <v>30</v>
      </c>
      <c r="E8" s="60"/>
      <c r="F8" s="59">
        <v>33</v>
      </c>
      <c r="G8" s="77"/>
      <c r="H8" s="76"/>
      <c r="I8" s="9">
        <v>0</v>
      </c>
      <c r="J8" s="9">
        <f t="shared" ref="J8:J13" si="0">F8*I8</f>
        <v>0</v>
      </c>
      <c r="K8" s="20" t="s">
        <v>3</v>
      </c>
      <c r="L8" s="3"/>
      <c r="M8" s="3"/>
      <c r="N8" s="3"/>
      <c r="O8" s="3"/>
      <c r="P8" s="3"/>
      <c r="Q8" s="2"/>
      <c r="R8" s="2"/>
      <c r="S8" s="2"/>
      <c r="T8" s="2"/>
      <c r="U8" s="2"/>
      <c r="V8" s="2"/>
      <c r="W8" s="2"/>
      <c r="X8" s="2"/>
      <c r="Y8" s="2"/>
    </row>
    <row r="9" spans="1:25" ht="17.25" customHeight="1">
      <c r="A9" s="3"/>
      <c r="B9" s="44" t="s">
        <v>26</v>
      </c>
      <c r="C9" s="46" t="s">
        <v>31</v>
      </c>
      <c r="D9" s="71"/>
      <c r="E9" s="71" t="s">
        <v>32</v>
      </c>
      <c r="F9" s="59">
        <v>66</v>
      </c>
      <c r="G9" s="33"/>
      <c r="H9" s="32"/>
      <c r="I9" s="9"/>
      <c r="J9" s="9"/>
      <c r="K9" s="28" t="s">
        <v>2</v>
      </c>
      <c r="L9" s="3"/>
      <c r="M9" s="3"/>
      <c r="N9" s="3"/>
      <c r="O9" s="3"/>
      <c r="P9" s="3"/>
      <c r="Q9" s="2"/>
      <c r="R9" s="2"/>
      <c r="S9" s="2"/>
      <c r="T9" s="2"/>
      <c r="U9" s="2"/>
      <c r="V9" s="2"/>
      <c r="W9" s="2"/>
      <c r="X9" s="2"/>
      <c r="Y9" s="2"/>
    </row>
    <row r="10" spans="1:25" ht="15.75" customHeight="1">
      <c r="A10" s="3"/>
      <c r="B10" s="44" t="s">
        <v>26</v>
      </c>
      <c r="C10" s="46" t="s">
        <v>33</v>
      </c>
      <c r="D10" s="71" t="s">
        <v>34</v>
      </c>
      <c r="E10" s="72"/>
      <c r="F10" s="73">
        <v>33</v>
      </c>
      <c r="G10" s="30"/>
      <c r="H10" s="31"/>
      <c r="I10" s="9"/>
      <c r="J10" s="9"/>
      <c r="K10" s="18" t="s">
        <v>1</v>
      </c>
      <c r="L10" s="3"/>
      <c r="M10" s="3"/>
      <c r="N10" s="3"/>
      <c r="O10" s="3"/>
      <c r="P10" s="3"/>
      <c r="Q10" s="2"/>
      <c r="R10" s="2"/>
      <c r="S10" s="2"/>
      <c r="T10" s="2"/>
      <c r="U10" s="2"/>
      <c r="V10" s="2"/>
      <c r="W10" s="2"/>
      <c r="X10" s="2"/>
      <c r="Y10" s="2"/>
    </row>
    <row r="11" spans="1:25" ht="20.399999999999999">
      <c r="A11" s="3"/>
      <c r="B11" s="42" t="s">
        <v>26</v>
      </c>
      <c r="C11" s="46" t="s">
        <v>35</v>
      </c>
      <c r="D11" s="61" t="s">
        <v>36</v>
      </c>
      <c r="E11" s="60"/>
      <c r="F11" s="59">
        <v>100</v>
      </c>
      <c r="G11" s="34"/>
      <c r="H11" s="35"/>
      <c r="I11" s="36"/>
      <c r="J11" s="36"/>
      <c r="K11" s="40"/>
      <c r="L11" s="3"/>
      <c r="M11" s="3"/>
      <c r="N11" s="3"/>
      <c r="O11" s="3"/>
      <c r="P11" s="3"/>
      <c r="Q11" s="2"/>
      <c r="R11" s="2"/>
      <c r="S11" s="2"/>
      <c r="T11" s="2"/>
      <c r="U11" s="2"/>
      <c r="V11" s="2"/>
      <c r="W11" s="2"/>
      <c r="X11" s="2"/>
      <c r="Y11" s="2"/>
    </row>
    <row r="12" spans="1:25" ht="14.4">
      <c r="A12" s="3"/>
      <c r="B12" s="42" t="s">
        <v>26</v>
      </c>
      <c r="C12" s="46" t="s">
        <v>37</v>
      </c>
      <c r="D12" s="61"/>
      <c r="E12" s="60"/>
      <c r="F12" s="59">
        <v>22</v>
      </c>
      <c r="G12" s="30"/>
      <c r="H12" s="31"/>
      <c r="I12" s="9"/>
      <c r="J12" s="9"/>
      <c r="K12" s="40"/>
      <c r="L12" s="3"/>
      <c r="M12" s="3"/>
      <c r="N12" s="3"/>
      <c r="O12" s="3"/>
      <c r="P12" s="3"/>
      <c r="Q12" s="2"/>
      <c r="R12" s="2"/>
      <c r="S12" s="2"/>
      <c r="T12" s="2"/>
      <c r="U12" s="2"/>
      <c r="V12" s="2"/>
      <c r="W12" s="2"/>
      <c r="X12" s="2"/>
      <c r="Y12" s="2"/>
    </row>
    <row r="13" spans="1:25" ht="26.4">
      <c r="A13" s="3"/>
      <c r="B13" s="42" t="s">
        <v>26</v>
      </c>
      <c r="C13" s="55" t="s">
        <v>38</v>
      </c>
      <c r="D13" s="62" t="s">
        <v>39</v>
      </c>
      <c r="E13" s="63"/>
      <c r="F13" s="64">
        <v>11</v>
      </c>
      <c r="G13" s="83"/>
      <c r="H13" s="84"/>
      <c r="I13" s="27">
        <v>0</v>
      </c>
      <c r="J13" s="27">
        <f t="shared" si="0"/>
        <v>0</v>
      </c>
      <c r="K13" s="41"/>
      <c r="L13" s="3"/>
      <c r="M13" s="3"/>
      <c r="N13" s="3"/>
      <c r="O13" s="3"/>
      <c r="P13" s="3"/>
      <c r="Q13" s="2"/>
      <c r="R13" s="2"/>
      <c r="S13" s="2"/>
      <c r="T13" s="2"/>
      <c r="U13" s="2"/>
      <c r="V13" s="2"/>
      <c r="W13" s="2"/>
      <c r="X13" s="2"/>
      <c r="Y13" s="2"/>
    </row>
    <row r="14" spans="1:25" ht="14.4">
      <c r="A14" s="3"/>
      <c r="B14" s="42" t="s">
        <v>26</v>
      </c>
      <c r="C14" s="56" t="s">
        <v>41</v>
      </c>
      <c r="D14" s="65" t="s">
        <v>40</v>
      </c>
      <c r="E14" s="66" t="s">
        <v>42</v>
      </c>
      <c r="F14" s="67">
        <v>13</v>
      </c>
      <c r="G14" s="85"/>
      <c r="H14" s="86"/>
      <c r="I14" s="27">
        <v>0</v>
      </c>
      <c r="J14" s="27">
        <f>F14*I14</f>
        <v>0</v>
      </c>
      <c r="K14" s="26"/>
      <c r="L14" s="3"/>
      <c r="M14" s="3"/>
      <c r="N14" s="3"/>
      <c r="O14" s="3"/>
      <c r="P14" s="3"/>
      <c r="Q14" s="2"/>
      <c r="R14" s="2"/>
      <c r="S14" s="2"/>
      <c r="T14" s="2"/>
      <c r="U14" s="2"/>
      <c r="V14" s="2"/>
      <c r="W14" s="2"/>
      <c r="X14" s="2"/>
      <c r="Y14" s="2"/>
    </row>
    <row r="15" spans="1:25" ht="14.4">
      <c r="A15" s="3"/>
      <c r="B15" s="74" t="s">
        <v>26</v>
      </c>
      <c r="C15" s="50" t="s">
        <v>45</v>
      </c>
      <c r="D15" s="51"/>
      <c r="E15" s="52"/>
      <c r="F15" s="53">
        <v>50</v>
      </c>
      <c r="G15" s="47"/>
      <c r="H15" s="48"/>
      <c r="I15" s="49"/>
      <c r="J15" s="49"/>
      <c r="K15" s="43"/>
      <c r="L15" s="3"/>
      <c r="M15" s="3"/>
      <c r="N15" s="3"/>
      <c r="O15" s="3"/>
      <c r="P15" s="3"/>
      <c r="Q15" s="2"/>
      <c r="R15" s="2"/>
      <c r="S15" s="2"/>
      <c r="T15" s="2"/>
      <c r="U15" s="2"/>
      <c r="V15" s="2"/>
      <c r="W15" s="2"/>
      <c r="X15" s="2"/>
      <c r="Y15" s="2"/>
    </row>
    <row r="16" spans="1:25" ht="14.4">
      <c r="A16" s="3"/>
      <c r="B16" s="74" t="s">
        <v>26</v>
      </c>
      <c r="C16" s="50" t="s">
        <v>58</v>
      </c>
      <c r="D16" s="51" t="s">
        <v>59</v>
      </c>
      <c r="E16" s="52"/>
      <c r="F16" s="53">
        <v>1</v>
      </c>
      <c r="G16" s="70"/>
      <c r="H16" s="48"/>
      <c r="I16" s="49"/>
      <c r="J16" s="49"/>
      <c r="K16" s="70"/>
      <c r="L16" s="3"/>
      <c r="M16" s="3"/>
      <c r="N16" s="3"/>
      <c r="O16" s="3"/>
      <c r="P16" s="3"/>
      <c r="Q16" s="2"/>
      <c r="R16" s="2"/>
      <c r="S16" s="2"/>
      <c r="T16" s="2"/>
      <c r="U16" s="2"/>
      <c r="V16" s="2"/>
      <c r="W16" s="2"/>
      <c r="X16" s="2"/>
      <c r="Y16" s="2"/>
    </row>
    <row r="17" spans="1:25" ht="14.4">
      <c r="A17" s="3"/>
      <c r="B17" s="42" t="s">
        <v>26</v>
      </c>
      <c r="C17" s="56" t="s">
        <v>47</v>
      </c>
      <c r="D17" s="65" t="s">
        <v>48</v>
      </c>
      <c r="E17" s="66"/>
      <c r="F17" s="68" t="s">
        <v>49</v>
      </c>
      <c r="G17" s="43"/>
      <c r="H17" s="48"/>
      <c r="I17" s="49"/>
      <c r="J17" s="49"/>
      <c r="K17" s="43"/>
      <c r="L17" s="3"/>
      <c r="M17" s="3"/>
      <c r="N17" s="3"/>
      <c r="O17" s="3"/>
      <c r="P17" s="3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>
      <c r="A18" s="3"/>
      <c r="B18" s="42" t="s">
        <v>26</v>
      </c>
      <c r="C18" s="57" t="s">
        <v>50</v>
      </c>
      <c r="D18" s="57" t="s">
        <v>51</v>
      </c>
      <c r="E18" s="69"/>
      <c r="F18" s="69" t="s">
        <v>52</v>
      </c>
      <c r="G18" s="25"/>
      <c r="H18" s="25"/>
      <c r="I18" s="24"/>
      <c r="J18" s="24"/>
      <c r="K18" s="24"/>
      <c r="L18" s="3"/>
      <c r="M18" s="3"/>
      <c r="N18" s="3"/>
      <c r="O18" s="3"/>
      <c r="P18" s="3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>
      <c r="A19" s="3"/>
      <c r="B19" s="78" t="s">
        <v>21</v>
      </c>
      <c r="C19" s="79"/>
      <c r="D19" s="79"/>
      <c r="E19" s="79"/>
      <c r="F19" s="79"/>
      <c r="G19" s="79"/>
      <c r="H19" s="79"/>
      <c r="I19" s="79"/>
      <c r="J19" s="79"/>
      <c r="K19" s="79"/>
      <c r="L19" s="3"/>
      <c r="M19" s="3"/>
      <c r="N19" s="3"/>
      <c r="O19" s="3"/>
      <c r="P19" s="3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>
      <c r="A20" s="3"/>
      <c r="B20" s="37" t="s">
        <v>20</v>
      </c>
      <c r="C20" s="38" t="s">
        <v>14</v>
      </c>
      <c r="D20" s="16" t="s">
        <v>19</v>
      </c>
      <c r="E20" s="16" t="s">
        <v>18</v>
      </c>
      <c r="F20" s="16" t="s">
        <v>11</v>
      </c>
      <c r="G20" s="75" t="s">
        <v>17</v>
      </c>
      <c r="H20" s="76"/>
      <c r="I20" s="16" t="s">
        <v>9</v>
      </c>
      <c r="J20" s="16" t="s">
        <v>8</v>
      </c>
      <c r="K20" s="16" t="s">
        <v>5</v>
      </c>
      <c r="L20" s="3"/>
      <c r="M20" s="3"/>
      <c r="N20" s="3"/>
      <c r="O20" s="3"/>
      <c r="P20" s="3"/>
      <c r="Q20" s="2"/>
      <c r="R20" s="2"/>
      <c r="S20" s="2"/>
      <c r="T20" s="2"/>
      <c r="U20" s="2"/>
      <c r="V20" s="2"/>
      <c r="W20" s="2"/>
      <c r="X20" s="2"/>
      <c r="Y20" s="2"/>
    </row>
    <row r="21" spans="1:25" ht="49.5" customHeight="1">
      <c r="A21" s="3"/>
      <c r="B21" s="23" t="s">
        <v>43</v>
      </c>
      <c r="C21" s="23" t="s">
        <v>44</v>
      </c>
      <c r="D21" s="5"/>
      <c r="E21" s="5"/>
      <c r="F21" s="29">
        <v>10</v>
      </c>
      <c r="G21" s="77"/>
      <c r="H21" s="76"/>
      <c r="I21" s="9">
        <v>0</v>
      </c>
      <c r="J21" s="9">
        <f t="shared" ref="J21:J27" si="1">F21*I21</f>
        <v>0</v>
      </c>
      <c r="K21" s="20" t="s">
        <v>3</v>
      </c>
      <c r="L21" s="3"/>
      <c r="M21" s="3"/>
      <c r="N21" s="3"/>
      <c r="O21" s="3"/>
      <c r="P21" s="3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>
      <c r="A22" s="3"/>
      <c r="B22" s="54" t="s">
        <v>43</v>
      </c>
      <c r="C22" s="39" t="s">
        <v>46</v>
      </c>
      <c r="D22" s="5"/>
      <c r="E22" s="5"/>
      <c r="F22" s="11">
        <v>4</v>
      </c>
      <c r="G22" s="77"/>
      <c r="H22" s="76"/>
      <c r="I22" s="9">
        <v>0</v>
      </c>
      <c r="J22" s="9">
        <f t="shared" si="1"/>
        <v>0</v>
      </c>
      <c r="K22" s="19" t="s">
        <v>2</v>
      </c>
      <c r="L22" s="3"/>
      <c r="M22" s="3"/>
      <c r="N22" s="3"/>
      <c r="O22" s="3"/>
      <c r="P22" s="3"/>
      <c r="Q22" s="2"/>
      <c r="R22" s="2"/>
      <c r="S22" s="2"/>
      <c r="T22" s="2"/>
      <c r="U22" s="2"/>
      <c r="V22" s="2"/>
      <c r="W22" s="2"/>
      <c r="X22" s="2"/>
      <c r="Y22" s="2"/>
    </row>
    <row r="23" spans="1:25" ht="15.75" customHeight="1">
      <c r="A23" s="3"/>
      <c r="B23" s="54" t="s">
        <v>43</v>
      </c>
      <c r="C23" s="39" t="s">
        <v>60</v>
      </c>
      <c r="D23" s="5"/>
      <c r="E23" s="5"/>
      <c r="F23" s="29">
        <v>2</v>
      </c>
      <c r="G23" s="77"/>
      <c r="H23" s="76"/>
      <c r="I23" s="9">
        <v>0</v>
      </c>
      <c r="J23" s="9">
        <f t="shared" si="1"/>
        <v>0</v>
      </c>
      <c r="K23" s="18" t="s">
        <v>1</v>
      </c>
      <c r="L23" s="3"/>
      <c r="M23" s="3"/>
      <c r="N23" s="3"/>
      <c r="O23" s="3"/>
      <c r="P23" s="3"/>
      <c r="Q23" s="2"/>
      <c r="R23" s="2"/>
      <c r="S23" s="2"/>
      <c r="T23" s="2"/>
      <c r="U23" s="2"/>
      <c r="V23" s="2"/>
      <c r="W23" s="2"/>
      <c r="X23" s="2"/>
      <c r="Y23" s="2"/>
    </row>
    <row r="24" spans="1:25" ht="15.75" customHeight="1">
      <c r="A24" s="3"/>
      <c r="B24" s="39"/>
      <c r="C24" s="39"/>
      <c r="D24" s="5"/>
      <c r="E24" s="5"/>
      <c r="F24" s="11">
        <v>0</v>
      </c>
      <c r="G24" s="77"/>
      <c r="H24" s="76"/>
      <c r="I24" s="9">
        <v>0</v>
      </c>
      <c r="J24" s="9">
        <f t="shared" si="1"/>
        <v>0</v>
      </c>
      <c r="K24" s="5"/>
      <c r="L24" s="3"/>
      <c r="M24" s="3"/>
      <c r="N24" s="3"/>
      <c r="O24" s="3"/>
      <c r="P24" s="3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>
      <c r="A25" s="3"/>
      <c r="B25" s="39"/>
      <c r="C25" s="39"/>
      <c r="D25" s="5"/>
      <c r="E25" s="5"/>
      <c r="F25" s="11">
        <v>0</v>
      </c>
      <c r="G25" s="77"/>
      <c r="H25" s="76"/>
      <c r="I25" s="9">
        <v>0</v>
      </c>
      <c r="J25" s="9">
        <f t="shared" si="1"/>
        <v>0</v>
      </c>
      <c r="K25" s="5"/>
      <c r="L25" s="3"/>
      <c r="M25" s="3"/>
      <c r="N25" s="3"/>
      <c r="O25" s="3"/>
      <c r="P25" s="3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>
      <c r="A26" s="3"/>
      <c r="B26" s="12"/>
      <c r="C26" s="5"/>
      <c r="D26" s="5"/>
      <c r="E26" s="5"/>
      <c r="F26" s="11">
        <v>0</v>
      </c>
      <c r="G26" s="77"/>
      <c r="H26" s="76"/>
      <c r="I26" s="9">
        <v>0</v>
      </c>
      <c r="J26" s="9">
        <f t="shared" si="1"/>
        <v>0</v>
      </c>
      <c r="K26" s="5"/>
      <c r="L26" s="3"/>
      <c r="M26" s="3"/>
      <c r="N26" s="3"/>
      <c r="O26" s="3"/>
      <c r="P26" s="3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>
      <c r="A27" s="3"/>
      <c r="B27" s="12"/>
      <c r="C27" s="5"/>
      <c r="D27" s="5"/>
      <c r="E27" s="5"/>
      <c r="F27" s="11">
        <v>0</v>
      </c>
      <c r="G27" s="77"/>
      <c r="H27" s="76"/>
      <c r="I27" s="9">
        <v>0</v>
      </c>
      <c r="J27" s="9">
        <f t="shared" si="1"/>
        <v>0</v>
      </c>
      <c r="K27" s="5"/>
      <c r="L27" s="3"/>
      <c r="M27" s="3"/>
      <c r="N27" s="3"/>
      <c r="O27" s="3"/>
      <c r="P27" s="3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>
      <c r="A28" s="3"/>
      <c r="B28" s="2"/>
      <c r="C28" s="2"/>
      <c r="D28" s="2"/>
      <c r="E28" s="8"/>
      <c r="F28" s="8"/>
      <c r="G28" s="8"/>
      <c r="H28" s="8"/>
      <c r="I28" s="7" t="s">
        <v>0</v>
      </c>
      <c r="J28" s="6">
        <f>SUM(J21:J27)</f>
        <v>0</v>
      </c>
      <c r="K28" s="4"/>
      <c r="L28" s="3"/>
      <c r="M28" s="3"/>
      <c r="N28" s="3"/>
      <c r="O28" s="3"/>
      <c r="P28" s="3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>
      <c r="A30" s="3"/>
      <c r="B30" s="78" t="s">
        <v>16</v>
      </c>
      <c r="C30" s="79"/>
      <c r="D30" s="79"/>
      <c r="E30" s="79"/>
      <c r="F30" s="79"/>
      <c r="G30" s="79"/>
      <c r="H30" s="79"/>
      <c r="I30" s="79"/>
      <c r="J30" s="79"/>
      <c r="K30" s="79"/>
      <c r="L30" s="3"/>
      <c r="M30" s="3"/>
      <c r="N30" s="3"/>
      <c r="O30" s="3"/>
      <c r="P30" s="3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>
      <c r="A31" s="3"/>
      <c r="B31" s="17" t="s">
        <v>15</v>
      </c>
      <c r="C31" s="16" t="s">
        <v>14</v>
      </c>
      <c r="D31" s="16" t="s">
        <v>13</v>
      </c>
      <c r="E31" s="16" t="s">
        <v>12</v>
      </c>
      <c r="F31" s="16" t="s">
        <v>11</v>
      </c>
      <c r="G31" s="75" t="s">
        <v>10</v>
      </c>
      <c r="H31" s="76"/>
      <c r="I31" s="16" t="s">
        <v>9</v>
      </c>
      <c r="J31" s="16" t="s">
        <v>8</v>
      </c>
      <c r="K31" s="16" t="s">
        <v>5</v>
      </c>
      <c r="L31" s="3"/>
      <c r="M31" s="3"/>
      <c r="N31" s="3"/>
      <c r="O31" s="3"/>
      <c r="P31" s="3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>
      <c r="A32" s="3"/>
      <c r="B32" s="58" t="s">
        <v>53</v>
      </c>
      <c r="C32" s="58"/>
      <c r="D32" s="58" t="s">
        <v>54</v>
      </c>
      <c r="E32" s="58" t="s">
        <v>56</v>
      </c>
      <c r="F32" s="59">
        <v>1</v>
      </c>
      <c r="G32" s="11" t="s">
        <v>7</v>
      </c>
      <c r="H32" s="10">
        <v>43743</v>
      </c>
      <c r="I32" s="9">
        <v>0</v>
      </c>
      <c r="J32" s="9">
        <v>0</v>
      </c>
      <c r="K32" s="15" t="s">
        <v>3</v>
      </c>
      <c r="L32" s="3"/>
      <c r="M32" s="3"/>
      <c r="N32" s="3"/>
      <c r="O32" s="3"/>
      <c r="P32" s="3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>
      <c r="A33" s="3"/>
      <c r="B33" s="58" t="s">
        <v>53</v>
      </c>
      <c r="C33" s="60"/>
      <c r="D33" s="60" t="s">
        <v>55</v>
      </c>
      <c r="E33" s="58" t="s">
        <v>57</v>
      </c>
      <c r="F33" s="59">
        <v>1</v>
      </c>
      <c r="G33" s="11" t="s">
        <v>6</v>
      </c>
      <c r="H33" s="10">
        <v>43744</v>
      </c>
      <c r="I33" s="9">
        <v>0</v>
      </c>
      <c r="J33" s="9">
        <v>0</v>
      </c>
      <c r="K33" s="14" t="s">
        <v>2</v>
      </c>
      <c r="L33" s="3"/>
      <c r="M33" s="3"/>
      <c r="N33" s="3"/>
      <c r="O33" s="3"/>
      <c r="P33" s="3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>
      <c r="A34" s="3"/>
      <c r="B34" s="12"/>
      <c r="C34" s="5"/>
      <c r="D34" s="5"/>
      <c r="E34" s="5"/>
      <c r="F34" s="11">
        <v>0</v>
      </c>
      <c r="G34" s="11" t="s">
        <v>4</v>
      </c>
      <c r="H34" s="10">
        <v>43745</v>
      </c>
      <c r="I34" s="9">
        <v>0</v>
      </c>
      <c r="J34" s="9">
        <v>0</v>
      </c>
      <c r="K34" s="13" t="s">
        <v>1</v>
      </c>
      <c r="L34" s="3"/>
      <c r="M34" s="3"/>
      <c r="N34" s="3"/>
      <c r="O34" s="3"/>
      <c r="P34" s="3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>
      <c r="A35" s="3"/>
      <c r="B35" s="12"/>
      <c r="C35" s="5"/>
      <c r="D35" s="5"/>
      <c r="E35" s="5"/>
      <c r="F35" s="11">
        <v>0</v>
      </c>
      <c r="G35" s="11"/>
      <c r="H35" s="10">
        <v>43746</v>
      </c>
      <c r="I35" s="9">
        <v>0</v>
      </c>
      <c r="J35" s="9">
        <v>0</v>
      </c>
      <c r="K35" s="5"/>
      <c r="L35" s="3"/>
      <c r="M35" s="3"/>
      <c r="N35" s="3"/>
      <c r="O35" s="3"/>
      <c r="P35" s="3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>
      <c r="A36" s="3"/>
      <c r="B36" s="12"/>
      <c r="C36" s="5"/>
      <c r="D36" s="5"/>
      <c r="E36" s="5"/>
      <c r="F36" s="11">
        <v>0</v>
      </c>
      <c r="G36" s="11"/>
      <c r="H36" s="10">
        <v>43747</v>
      </c>
      <c r="I36" s="9">
        <v>0</v>
      </c>
      <c r="J36" s="9">
        <v>0</v>
      </c>
      <c r="K36" s="5"/>
      <c r="L36" s="3"/>
      <c r="M36" s="3"/>
      <c r="N36" s="3"/>
      <c r="O36" s="3"/>
      <c r="P36" s="3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>
      <c r="A37" s="3"/>
      <c r="B37" s="12"/>
      <c r="C37" s="5"/>
      <c r="D37" s="5"/>
      <c r="E37" s="5"/>
      <c r="F37" s="11">
        <v>0</v>
      </c>
      <c r="G37" s="11"/>
      <c r="H37" s="10">
        <v>43748</v>
      </c>
      <c r="I37" s="9">
        <v>0</v>
      </c>
      <c r="J37" s="9">
        <v>0</v>
      </c>
      <c r="K37" s="5"/>
      <c r="L37" s="3"/>
      <c r="M37" s="3"/>
      <c r="N37" s="3"/>
      <c r="O37" s="3"/>
      <c r="P37" s="3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>
      <c r="A38" s="3"/>
      <c r="B38" s="12"/>
      <c r="C38" s="5"/>
      <c r="D38" s="5"/>
      <c r="E38" s="5"/>
      <c r="F38" s="11">
        <v>0</v>
      </c>
      <c r="G38" s="11"/>
      <c r="H38" s="10">
        <v>43749</v>
      </c>
      <c r="I38" s="9">
        <v>0</v>
      </c>
      <c r="J38" s="9">
        <v>0</v>
      </c>
      <c r="K38" s="5"/>
      <c r="L38" s="3"/>
      <c r="M38" s="3"/>
      <c r="N38" s="3"/>
      <c r="O38" s="3"/>
      <c r="P38" s="3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>
      <c r="A39" s="3"/>
      <c r="B39" s="2"/>
      <c r="C39" s="2"/>
      <c r="D39" s="2"/>
      <c r="E39" s="8"/>
      <c r="F39" s="8"/>
      <c r="G39" s="8"/>
      <c r="H39" s="8"/>
      <c r="I39" s="7" t="s">
        <v>0</v>
      </c>
      <c r="J39" s="6">
        <f>SUM(J32:J38)</f>
        <v>0</v>
      </c>
      <c r="K39" s="4"/>
      <c r="L39" s="3"/>
      <c r="M39" s="3"/>
      <c r="N39" s="3"/>
      <c r="O39" s="3"/>
      <c r="P39" s="3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</sheetData>
  <mergeCells count="17">
    <mergeCell ref="G20:H20"/>
    <mergeCell ref="B5:K5"/>
    <mergeCell ref="B6:K6"/>
    <mergeCell ref="G7:H7"/>
    <mergeCell ref="G8:H8"/>
    <mergeCell ref="G13:H13"/>
    <mergeCell ref="G14:H14"/>
    <mergeCell ref="B19:K19"/>
    <mergeCell ref="G31:H31"/>
    <mergeCell ref="G21:H21"/>
    <mergeCell ref="G22:H22"/>
    <mergeCell ref="G23:H23"/>
    <mergeCell ref="G24:H24"/>
    <mergeCell ref="G25:H25"/>
    <mergeCell ref="G26:H26"/>
    <mergeCell ref="G27:H27"/>
    <mergeCell ref="B30:K30"/>
  </mergeCells>
  <phoneticPr fontId="3" type="noConversion"/>
  <conditionalFormatting sqref="G32:G38">
    <cfRule type="cellIs" dxfId="5" priority="1" operator="equal">
      <formula>"to be provided to Fab Lab"</formula>
    </cfRule>
  </conditionalFormatting>
  <conditionalFormatting sqref="K21 K32 K8:K12">
    <cfRule type="cellIs" dxfId="4" priority="2" operator="equal">
      <formula>"to purchase"</formula>
    </cfRule>
  </conditionalFormatting>
  <conditionalFormatting sqref="K21:K27 K32:K38 K8:K17">
    <cfRule type="cellIs" dxfId="3" priority="3" operator="equal">
      <formula>"purchased"</formula>
    </cfRule>
  </conditionalFormatting>
  <conditionalFormatting sqref="K21:K27 K32:K38 K8:K17">
    <cfRule type="cellIs" dxfId="2" priority="4" operator="equal">
      <formula>"received"</formula>
    </cfRule>
  </conditionalFormatting>
  <conditionalFormatting sqref="G32:G38">
    <cfRule type="cellIs" dxfId="1" priority="5" operator="equal">
      <formula>"provided to Fab Lab"</formula>
    </cfRule>
  </conditionalFormatting>
  <conditionalFormatting sqref="G32:G38">
    <cfRule type="cellIs" dxfId="0" priority="6" operator="equal">
      <formula>"received from Fab Lab"</formula>
    </cfRule>
  </conditionalFormatting>
  <hyperlinks>
    <hyperlink ref="E14" r:id="rId1" xr:uid="{CD6D8B16-019F-4DFF-9F74-8DA67EA8B9B7}"/>
  </hyperlinks>
  <pageMargins left="0.25" right="0.25" top="0.75" bottom="0.75" header="0.3" footer="0.3"/>
  <pageSetup paperSize="9" scale="43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Robotic Shoot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Feras R M Mestariheh</dc:creator>
  <cp:lastModifiedBy>Feras Mestariheh</cp:lastModifiedBy>
  <cp:lastPrinted>2019-07-04T08:28:11Z</cp:lastPrinted>
  <dcterms:created xsi:type="dcterms:W3CDTF">2019-06-27T10:32:10Z</dcterms:created>
  <dcterms:modified xsi:type="dcterms:W3CDTF">2019-09-21T07:19:07Z</dcterms:modified>
</cp:coreProperties>
</file>